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9040" windowHeight="15840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D26" i="1"/>
  <c r="E26" i="1" s="1"/>
  <c r="C26" i="1"/>
  <c r="D25" i="1"/>
  <c r="C25" i="1"/>
  <c r="E25" i="1" s="1"/>
  <c r="D24" i="1"/>
  <c r="E24" i="1" s="1"/>
  <c r="C24" i="1"/>
  <c r="E23" i="1"/>
  <c r="D22" i="1"/>
  <c r="C22" i="1"/>
  <c r="D21" i="1"/>
  <c r="C21" i="1"/>
  <c r="E21" i="1" s="1"/>
  <c r="D20" i="1"/>
  <c r="C20" i="1"/>
  <c r="D19" i="1"/>
  <c r="D13" i="1" s="1"/>
  <c r="C19" i="1"/>
  <c r="C13" i="1" s="1"/>
  <c r="E20" i="1" l="1"/>
  <c r="E22" i="1"/>
</calcChain>
</file>

<file path=xl/sharedStrings.xml><?xml version="1.0" encoding="utf-8"?>
<sst xmlns="http://schemas.openxmlformats.org/spreadsheetml/2006/main" count="47" uniqueCount="45">
  <si>
    <t>Код бюджетной классификации</t>
  </si>
  <si>
    <t>Наименование групп, подгрупп, статей, подстатей, элементов программ и кодов экономической классификации источников финансирования дефицита бюджета</t>
  </si>
  <si>
    <t>992 0100 00 00 00 0000 000</t>
  </si>
  <si>
    <t>Источники финансирования дефицита, всего в том числе:</t>
  </si>
  <si>
    <t>992 0103 00 00 00 0000 000</t>
  </si>
  <si>
    <t xml:space="preserve">Бюджетные кредиты от других бюджетов бюджетной системы Российской Федерации </t>
  </si>
  <si>
    <t>992 0103 01 00 00 0000 700</t>
  </si>
  <si>
    <t xml:space="preserve">Получение кредитов от других бюджетов бюджетной системы РФ в валюте РФ </t>
  </si>
  <si>
    <t>992 0103 01 00 10 0000 710</t>
  </si>
  <si>
    <t>992 0103 01 00 00 0000 800</t>
  </si>
  <si>
    <t>992 0103 01 00 10 0000 810</t>
  </si>
  <si>
    <t xml:space="preserve">Погашение бюджетами муниципальных районов кредитов от других бюджетов бюджетной системы РФ в валюте РФ </t>
  </si>
  <si>
    <t>992 0105 00 00 00 0000 000</t>
  </si>
  <si>
    <t>Изменение остатков средств на счетах по учету средств бюджета</t>
  </si>
  <si>
    <t>Увеличение остатков средств бюджета</t>
  </si>
  <si>
    <t>992 0105 02 00 00 0000 500</t>
  </si>
  <si>
    <t>Увеличение прочих остатков средств бюджета</t>
  </si>
  <si>
    <t>992 0105 02 01 00 0000 510</t>
  </si>
  <si>
    <t>Увеличение прочих остатков денежных средств бюджета</t>
  </si>
  <si>
    <t>992 0105 02 01 10 0000 510</t>
  </si>
  <si>
    <t>Увеличение прочих остатков денежных средств бюджетов поселений</t>
  </si>
  <si>
    <t>992 0105 00 00 00 0000 600</t>
  </si>
  <si>
    <t>Уменьшение остатков средств бюджета</t>
  </si>
  <si>
    <t>992 0105 02 00 00 0000 600</t>
  </si>
  <si>
    <t>Уменьшение прочих остатков средств бюджета</t>
  </si>
  <si>
    <t>992 0105 02 01 00 0000 610</t>
  </si>
  <si>
    <t>Уменьшение прочих остатков денежных средств бюджетов</t>
  </si>
  <si>
    <t>992 0105 02 01 10 0000 610</t>
  </si>
  <si>
    <t>Уменьшение прочих остатков денежных средств бюджетов поселений</t>
  </si>
  <si>
    <t xml:space="preserve">сельского  поселения Отрадненского </t>
  </si>
  <si>
    <t>992 0105 00 00 00 0000 500</t>
  </si>
  <si>
    <t>Е.Н. Иванищенко</t>
  </si>
  <si>
    <t xml:space="preserve">Финансист администрации Благодарненского  </t>
  </si>
  <si>
    <t>сельского поселения Отрадненского района</t>
  </si>
  <si>
    <t>Приложение № 6</t>
  </si>
  <si>
    <t xml:space="preserve">к  постановлению администрации Благодарненского </t>
  </si>
  <si>
    <t xml:space="preserve">Исполнение по источникам финансирования дефицита бюджета </t>
  </si>
  <si>
    <t>Благодарненского  сельского поселения Отрадненского района</t>
  </si>
  <si>
    <t>Утвержденные бюджетные назначения, рублей</t>
  </si>
  <si>
    <t>Исполнено, рублей</t>
  </si>
  <si>
    <t>% исп.</t>
  </si>
  <si>
    <t>Х</t>
  </si>
  <si>
    <t xml:space="preserve">Погашение бюджет-ных кредитов, полученных от других бюджетов бюджетной системы РФ в валюте РФ </t>
  </si>
  <si>
    <t>района от 12.04.2024  № 73</t>
  </si>
  <si>
    <t>за 1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</si>
</sst>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0" xfId="0" applyAlignment="1">
      <alignment horizontal="justify" vertical="top"/>
    </xf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>
      <alignment vertical="top"/>
    </xf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workbookViewId="0">
      <selection activeCell="I22" sqref="I22"/>
    </sheetView>
  </sheetViews>
  <sheetFormatPr defaultRowHeight="15.75" x14ac:dyDescent="0.25"/>
  <cols>
    <col min="1" max="1" width="27.28515625" style="13" customWidth="1"/>
    <col min="2" max="2" width="21.42578125" style="5" customWidth="1"/>
    <col min="3" max="3" width="15.5703125" style="1" customWidth="1"/>
    <col min="4" max="4" width="14" style="6" customWidth="1"/>
    <col min="5" max="5" width="5.140625" style="7" customWidth="1"/>
  </cols>
  <sheetData>
    <row r="1" spans="1:5" ht="18.75" x14ac:dyDescent="0.25">
      <c r="B1" s="16" t="s">
        <v>34</v>
      </c>
      <c r="C1" s="16"/>
      <c r="D1" s="16"/>
      <c r="E1" s="16"/>
    </row>
    <row r="2" spans="1:5" ht="18.75" x14ac:dyDescent="0.3">
      <c r="B2" s="17" t="s">
        <v>35</v>
      </c>
      <c r="C2" s="17"/>
      <c r="D2" s="17"/>
      <c r="E2" s="17"/>
    </row>
    <row r="3" spans="1:5" ht="18.75" x14ac:dyDescent="0.3">
      <c r="B3" s="17" t="s">
        <v>29</v>
      </c>
      <c r="C3" s="17"/>
      <c r="D3" s="17"/>
      <c r="E3" s="17"/>
    </row>
    <row r="4" spans="1:5" ht="18.75" x14ac:dyDescent="0.3">
      <c r="B4" s="17" t="s">
        <v>43</v>
      </c>
      <c r="C4" s="17"/>
      <c r="D4" s="17"/>
      <c r="E4" s="17"/>
    </row>
    <row r="6" spans="1:5" ht="20.100000000000001" customHeight="1" x14ac:dyDescent="0.25"/>
    <row r="7" spans="1:5" ht="20.100000000000001" customHeight="1" x14ac:dyDescent="0.25"/>
    <row r="8" spans="1:5" ht="20.100000000000001" customHeight="1" x14ac:dyDescent="0.25">
      <c r="A8" s="19" t="s">
        <v>36</v>
      </c>
      <c r="B8" s="19"/>
      <c r="C8" s="19"/>
      <c r="D8" s="19"/>
      <c r="E8" s="19"/>
    </row>
    <row r="9" spans="1:5" ht="20.100000000000001" customHeight="1" x14ac:dyDescent="0.25">
      <c r="A9" s="19" t="s">
        <v>37</v>
      </c>
      <c r="B9" s="19"/>
      <c r="C9" s="19"/>
      <c r="D9" s="19"/>
      <c r="E9" s="19"/>
    </row>
    <row r="10" spans="1:5" ht="20.100000000000001" customHeight="1" x14ac:dyDescent="0.25">
      <c r="A10" s="19" t="s">
        <v>44</v>
      </c>
      <c r="B10" s="19"/>
      <c r="C10" s="19"/>
      <c r="D10" s="19"/>
      <c r="E10" s="19"/>
    </row>
    <row r="11" spans="1:5" ht="20.100000000000001" customHeight="1" x14ac:dyDescent="0.25"/>
    <row r="12" spans="1:5" ht="143.25" customHeight="1" x14ac:dyDescent="0.25">
      <c r="A12" s="15" t="s">
        <v>0</v>
      </c>
      <c r="B12" s="2" t="s">
        <v>1</v>
      </c>
      <c r="C12" s="8" t="s">
        <v>38</v>
      </c>
      <c r="D12" s="8" t="s">
        <v>39</v>
      </c>
      <c r="E12" s="9" t="s">
        <v>40</v>
      </c>
    </row>
    <row r="13" spans="1:5" ht="64.5" customHeight="1" x14ac:dyDescent="0.25">
      <c r="A13" s="14" t="s">
        <v>2</v>
      </c>
      <c r="B13" s="2" t="s">
        <v>3</v>
      </c>
      <c r="C13" s="10">
        <f>C19</f>
        <v>1853389</v>
      </c>
      <c r="D13" s="10">
        <f>D19</f>
        <v>-1644314.54</v>
      </c>
      <c r="E13" s="11" t="s">
        <v>41</v>
      </c>
    </row>
    <row r="14" spans="1:5" ht="83.25" customHeight="1" x14ac:dyDescent="0.25">
      <c r="A14" s="4" t="s">
        <v>4</v>
      </c>
      <c r="B14" s="3" t="s">
        <v>5</v>
      </c>
      <c r="C14" s="10">
        <v>0</v>
      </c>
      <c r="D14" s="10">
        <v>0</v>
      </c>
      <c r="E14" s="11">
        <v>0</v>
      </c>
    </row>
    <row r="15" spans="1:5" ht="64.5" customHeight="1" x14ac:dyDescent="0.25">
      <c r="A15" s="4" t="s">
        <v>6</v>
      </c>
      <c r="B15" s="3" t="s">
        <v>7</v>
      </c>
      <c r="C15" s="10">
        <v>0</v>
      </c>
      <c r="D15" s="10">
        <v>0</v>
      </c>
      <c r="E15" s="11">
        <v>0</v>
      </c>
    </row>
    <row r="16" spans="1:5" ht="62.25" customHeight="1" x14ac:dyDescent="0.25">
      <c r="A16" s="14" t="s">
        <v>8</v>
      </c>
      <c r="B16" s="3" t="s">
        <v>7</v>
      </c>
      <c r="C16" s="10">
        <v>0</v>
      </c>
      <c r="D16" s="10">
        <v>0</v>
      </c>
      <c r="E16" s="11">
        <v>0</v>
      </c>
    </row>
    <row r="17" spans="1:5" ht="96" customHeight="1" x14ac:dyDescent="0.25">
      <c r="A17" s="4" t="s">
        <v>9</v>
      </c>
      <c r="B17" s="3" t="s">
        <v>42</v>
      </c>
      <c r="C17" s="10">
        <v>0</v>
      </c>
      <c r="D17" s="10">
        <v>0</v>
      </c>
      <c r="E17" s="11">
        <v>0</v>
      </c>
    </row>
    <row r="18" spans="1:5" ht="109.5" customHeight="1" x14ac:dyDescent="0.25">
      <c r="A18" s="14" t="s">
        <v>10</v>
      </c>
      <c r="B18" s="3" t="s">
        <v>11</v>
      </c>
      <c r="C18" s="10">
        <v>0</v>
      </c>
      <c r="D18" s="10">
        <v>0</v>
      </c>
      <c r="E18" s="11">
        <v>0</v>
      </c>
    </row>
    <row r="19" spans="1:5" ht="63" x14ac:dyDescent="0.25">
      <c r="A19" s="14" t="s">
        <v>12</v>
      </c>
      <c r="B19" s="2" t="s">
        <v>13</v>
      </c>
      <c r="C19" s="10">
        <f>C23+C27</f>
        <v>1853389</v>
      </c>
      <c r="D19" s="10">
        <f>D23+D27</f>
        <v>-1644314.54</v>
      </c>
      <c r="E19" s="11" t="s">
        <v>41</v>
      </c>
    </row>
    <row r="20" spans="1:5" ht="34.5" customHeight="1" x14ac:dyDescent="0.25">
      <c r="A20" s="14" t="s">
        <v>30</v>
      </c>
      <c r="B20" s="2" t="s">
        <v>14</v>
      </c>
      <c r="C20" s="10">
        <f>C23</f>
        <v>-25990000</v>
      </c>
      <c r="D20" s="10">
        <f>D23</f>
        <v>-6789618.21</v>
      </c>
      <c r="E20" s="11">
        <f t="shared" ref="E20:E26" si="0">D20/C20*100</f>
        <v>26.123963870719507</v>
      </c>
    </row>
    <row r="21" spans="1:5" ht="47.25" x14ac:dyDescent="0.25">
      <c r="A21" s="14" t="s">
        <v>15</v>
      </c>
      <c r="B21" s="2" t="s">
        <v>16</v>
      </c>
      <c r="C21" s="10">
        <f>C23</f>
        <v>-25990000</v>
      </c>
      <c r="D21" s="10">
        <f>D23</f>
        <v>-6789618.21</v>
      </c>
      <c r="E21" s="11">
        <f t="shared" si="0"/>
        <v>26.123963870719507</v>
      </c>
    </row>
    <row r="22" spans="1:5" ht="48" customHeight="1" x14ac:dyDescent="0.25">
      <c r="A22" s="14" t="s">
        <v>17</v>
      </c>
      <c r="B22" s="2" t="s">
        <v>18</v>
      </c>
      <c r="C22" s="10">
        <f>C23</f>
        <v>-25990000</v>
      </c>
      <c r="D22" s="10">
        <f>D23</f>
        <v>-6789618.21</v>
      </c>
      <c r="E22" s="11">
        <f t="shared" si="0"/>
        <v>26.123963870719507</v>
      </c>
    </row>
    <row r="23" spans="1:5" ht="49.5" customHeight="1" x14ac:dyDescent="0.25">
      <c r="A23" s="14" t="s">
        <v>19</v>
      </c>
      <c r="B23" s="2" t="s">
        <v>20</v>
      </c>
      <c r="C23" s="10">
        <v>-25990000</v>
      </c>
      <c r="D23" s="12">
        <v>-6789618.21</v>
      </c>
      <c r="E23" s="11">
        <f t="shared" si="0"/>
        <v>26.123963870719507</v>
      </c>
    </row>
    <row r="24" spans="1:5" ht="36.75" customHeight="1" x14ac:dyDescent="0.25">
      <c r="A24" s="14" t="s">
        <v>21</v>
      </c>
      <c r="B24" s="2" t="s">
        <v>22</v>
      </c>
      <c r="C24" s="10">
        <f>C27</f>
        <v>27843389</v>
      </c>
      <c r="D24" s="10">
        <f>D27</f>
        <v>5145303.67</v>
      </c>
      <c r="E24" s="11">
        <f t="shared" si="0"/>
        <v>18.479444689725092</v>
      </c>
    </row>
    <row r="25" spans="1:5" ht="21" customHeight="1" x14ac:dyDescent="0.25">
      <c r="A25" s="14" t="s">
        <v>23</v>
      </c>
      <c r="B25" s="2" t="s">
        <v>24</v>
      </c>
      <c r="C25" s="10">
        <f>C27</f>
        <v>27843389</v>
      </c>
      <c r="D25" s="10">
        <f>D27</f>
        <v>5145303.67</v>
      </c>
      <c r="E25" s="11">
        <f t="shared" si="0"/>
        <v>18.479444689725092</v>
      </c>
    </row>
    <row r="26" spans="1:5" ht="47.25" x14ac:dyDescent="0.25">
      <c r="A26" s="14" t="s">
        <v>25</v>
      </c>
      <c r="B26" s="2" t="s">
        <v>26</v>
      </c>
      <c r="C26" s="10">
        <f>C27</f>
        <v>27843389</v>
      </c>
      <c r="D26" s="10">
        <f>D27</f>
        <v>5145303.67</v>
      </c>
      <c r="E26" s="11">
        <f t="shared" si="0"/>
        <v>18.479444689725092</v>
      </c>
    </row>
    <row r="27" spans="1:5" ht="63" x14ac:dyDescent="0.25">
      <c r="A27" s="14" t="s">
        <v>27</v>
      </c>
      <c r="B27" s="2" t="s">
        <v>28</v>
      </c>
      <c r="C27" s="10">
        <v>27843389</v>
      </c>
      <c r="D27" s="12">
        <v>5145303.67</v>
      </c>
      <c r="E27" s="11">
        <f>D27/C27*100</f>
        <v>18.479444689725092</v>
      </c>
    </row>
    <row r="28" spans="1:5" ht="32.25" customHeight="1" x14ac:dyDescent="0.25"/>
    <row r="30" spans="1:5" ht="18.75" x14ac:dyDescent="0.25">
      <c r="A30" s="18" t="s">
        <v>32</v>
      </c>
      <c r="B30" s="18"/>
      <c r="C30" s="18"/>
    </row>
    <row r="31" spans="1:5" ht="18.75" x14ac:dyDescent="0.25">
      <c r="A31" s="18" t="s">
        <v>33</v>
      </c>
      <c r="B31" s="18"/>
      <c r="C31" s="18"/>
      <c r="D31" s="20" t="s">
        <v>31</v>
      </c>
      <c r="E31" s="20"/>
    </row>
  </sheetData>
  <mergeCells count="10">
    <mergeCell ref="B1:E1"/>
    <mergeCell ref="B2:E2"/>
    <mergeCell ref="B3:E3"/>
    <mergeCell ref="B4:E4"/>
    <mergeCell ref="A31:C31"/>
    <mergeCell ref="A8:E8"/>
    <mergeCell ref="A9:E9"/>
    <mergeCell ref="A10:E10"/>
    <mergeCell ref="D31:E31"/>
    <mergeCell ref="A30:C30"/>
  </mergeCells>
  <pageMargins left="1.1811023622047245" right="0.39370078740157483" top="0.78740157480314965" bottom="0.78740157480314965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obshi-otdel</cp:lastModifiedBy>
  <cp:lastPrinted>2023-04-12T13:32:12Z</cp:lastPrinted>
  <dcterms:created xsi:type="dcterms:W3CDTF">2020-10-21T14:31:38Z</dcterms:created>
  <dcterms:modified xsi:type="dcterms:W3CDTF">2024-04-23T12:37:43Z</dcterms:modified>
</cp:coreProperties>
</file>