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Лист1!$A$1:$F$34</definedName>
  </definedNames>
  <calcPr calcId="181029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19" i="1"/>
  <c r="F18" i="1"/>
  <c r="F17" i="1"/>
  <c r="F16" i="1"/>
  <c r="F15" i="1"/>
  <c r="F14" i="1"/>
  <c r="F13" i="1"/>
  <c r="E12" i="1"/>
  <c r="E24" i="1"/>
  <c r="D24" i="1"/>
  <c r="E30" i="1" l="1"/>
  <c r="F24" i="1"/>
  <c r="D12" i="1"/>
  <c r="F12" i="1" s="1"/>
  <c r="D30" i="1" l="1"/>
  <c r="F30" i="1" s="1"/>
</calcChain>
</file>

<file path=xl/sharedStrings.xml><?xml version="1.0" encoding="utf-8"?>
<sst xmlns="http://schemas.openxmlformats.org/spreadsheetml/2006/main" count="56" uniqueCount="53">
  <si>
    <t>Код</t>
  </si>
  <si>
    <t>Наименование доходов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</si>
  <si>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</si>
  <si>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</si>
  <si>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</si>
  <si>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</si>
  <si>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1 05 03000 01 0000 110</t>
  </si>
  <si>
    <t>1 06 01030 10 0000 110</t>
  </si>
  <si>
    <t>1 06 06033 10 0000 110</t>
  </si>
  <si>
    <t>1 06 06043 10 0000 110</t>
  </si>
  <si>
    <t>1 13  01995 10 0000 130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</si>
  <si>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</si>
  <si>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</si>
  <si>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</si>
  <si>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</si>
  <si>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</si>
  <si>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</si>
  <si>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</si>
  <si>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Иные межбюджетные трансферты</t>
  </si>
  <si>
    <t>2 02 40000 00 0000 150</t>
  </si>
  <si>
    <t>Прочие безвозмездные поступления в бюджеты сельских поселений</t>
  </si>
  <si>
    <t>2 02 20000 10 0000 150</t>
  </si>
  <si>
    <t>Прочие субсидии бюджетам сельских поселений</t>
  </si>
  <si>
    <t>Е.Н. Иванищенко</t>
  </si>
  <si>
    <t xml:space="preserve">Финансист администрации Благодарненского </t>
  </si>
  <si>
    <t>сельского поселения Отрадненского района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</si>
  <si>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</si>
  <si>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</si>
  <si>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</si>
  <si>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бюджетной системы Российской Федерации</t>
  </si>
  <si>
    <t>2 02 10000 00 0000 150</t>
  </si>
  <si>
    <t>Субвенции бюджетам бюджетной системы Российской Федерации</t>
  </si>
  <si>
    <t>2 07 05000 10 0000 150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</si>
  <si>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</si>
  <si>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 № 1</t>
  </si>
  <si>
    <t>к решению Совета Благодарненского сельс-</t>
  </si>
  <si>
    <t>кого  поселения Отрадненского района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</si>
  <si>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в местные бюджеты</t>
  </si>
  <si>
    <t>1 13  02995 10 0000 130</t>
  </si>
  <si>
    <t>Прочие доходы от компенсации затрат бюджетов сельских поселений</t>
  </si>
  <si>
    <t>Исполнение по доходам бюджета Благодарненского</t>
  </si>
  <si>
    <t xml:space="preserve">сельского поселения  Отрадненского района </t>
  </si>
  <si>
    <t>Утвержденные бюджетные назначения, рублей</t>
  </si>
  <si>
    <t>Исполнено, рублей</t>
  </si>
  <si>
    <t>% исп.</t>
  </si>
  <si>
    <t>Единый сельскохозяй-ственный налог</t>
  </si>
  <si>
    <t>за 1 полугодие 2024 года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</si>
  <si>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</si>
  <si>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</si>
  <si>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1 16 07090 10 0000 140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</si>
  <si>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 </t>
  </si>
  <si>
    <t>Х</t>
  </si>
  <si>
    <t>от 12.07.2024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</si>
</sst>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4" fontId="6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0" fillId="0" borderId="0" xfId="0" applyNumberFormat="1"/>
    <xf numFmtId="4" fontId="7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4" fontId="8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A21" workbookViewId="0">
      <selection activeCell="D25" sqref="D25"/>
    </sheetView>
  </sheetViews>
  <sheetFormatPr defaultRowHeight="15.75" x14ac:dyDescent="0.25"/>
  <cols>
    <col min="1" max="1" width="23.5703125" style="2" customWidth="1"/>
    <col min="2" max="2" width="10.28515625" style="2" customWidth="1"/>
    <col min="3" max="3" width="16.5703125" style="2" customWidth="1"/>
    <col min="4" max="4" width="15.140625" style="8" customWidth="1"/>
    <col min="5" max="5" width="14.28515625" style="19" customWidth="1"/>
    <col min="6" max="6" width="5.42578125" style="14" customWidth="1"/>
  </cols>
  <sheetData>
    <row r="1" spans="1:6" ht="18.75" customHeight="1" x14ac:dyDescent="0.25">
      <c r="C1" s="31" t="s">
        <v>34</v>
      </c>
      <c r="D1" s="31"/>
      <c r="E1" s="31"/>
      <c r="F1" s="31"/>
    </row>
    <row r="2" spans="1:6" ht="18.75" x14ac:dyDescent="0.25">
      <c r="C2" s="32" t="s">
        <v>35</v>
      </c>
      <c r="D2" s="32"/>
      <c r="E2" s="32"/>
      <c r="F2" s="32"/>
    </row>
    <row r="3" spans="1:6" ht="18.75" customHeight="1" x14ac:dyDescent="0.25">
      <c r="C3" s="31" t="s">
        <v>36</v>
      </c>
      <c r="D3" s="31"/>
      <c r="E3" s="31"/>
      <c r="F3" s="31"/>
    </row>
    <row r="4" spans="1:6" ht="18.75" x14ac:dyDescent="0.25">
      <c r="C4" s="33" t="s">
        <v>52</v>
      </c>
      <c r="D4" s="33"/>
      <c r="E4" s="33"/>
      <c r="F4" s="33"/>
    </row>
    <row r="5" spans="1:6" s="13" customFormat="1" ht="18.75" x14ac:dyDescent="0.25">
      <c r="A5" s="12"/>
      <c r="B5" s="12"/>
      <c r="C5" s="1"/>
      <c r="D5" s="1"/>
    </row>
    <row r="6" spans="1:6" s="13" customFormat="1" ht="20.25" customHeight="1" x14ac:dyDescent="0.25">
      <c r="A6" s="12"/>
      <c r="B6" s="12"/>
      <c r="C6" s="1"/>
      <c r="D6" s="1"/>
    </row>
    <row r="7" spans="1:6" ht="21" customHeight="1" x14ac:dyDescent="0.25">
      <c r="A7" s="38" t="s">
        <v>40</v>
      </c>
      <c r="B7" s="38"/>
      <c r="C7" s="38"/>
      <c r="D7" s="38"/>
      <c r="E7" s="38"/>
      <c r="F7" s="38"/>
    </row>
    <row r="8" spans="1:6" ht="20.25" customHeight="1" x14ac:dyDescent="0.25">
      <c r="A8" s="38" t="s">
        <v>41</v>
      </c>
      <c r="B8" s="38"/>
      <c r="C8" s="38"/>
      <c r="D8" s="38"/>
      <c r="E8" s="38"/>
      <c r="F8" s="38"/>
    </row>
    <row r="9" spans="1:6" ht="20.25" customHeight="1" x14ac:dyDescent="0.25">
      <c r="A9" s="38" t="s">
        <v>46</v>
      </c>
      <c r="B9" s="38"/>
      <c r="C9" s="38"/>
      <c r="D9" s="38"/>
      <c r="E9" s="38"/>
      <c r="F9" s="38"/>
    </row>
    <row r="10" spans="1:6" ht="20.25" customHeight="1" x14ac:dyDescent="0.25">
      <c r="A10" s="1"/>
    </row>
    <row r="11" spans="1:6" ht="66.75" customHeight="1" x14ac:dyDescent="0.25">
      <c r="A11" s="4" t="s">
        <v>0</v>
      </c>
      <c r="B11" s="36" t="s">
        <v>1</v>
      </c>
      <c r="C11" s="37"/>
      <c r="D11" s="9" t="s">
        <v>42</v>
      </c>
      <c r="E11" s="9" t="s">
        <v>43</v>
      </c>
      <c r="F11" s="23" t="s">
        <v>44</v>
      </c>
    </row>
    <row r="12" spans="1:6" ht="31.5" customHeight="1" x14ac:dyDescent="0.25">
      <c r="A12" s="6" t="s">
        <v>2</v>
      </c>
      <c r="B12" s="34" t="s">
        <v>3</v>
      </c>
      <c r="C12" s="35"/>
      <c r="D12" s="10">
        <f>SUM(D13:D23)</f>
        <v>14808800</v>
      </c>
      <c r="E12" s="18">
        <f>SUM(E13:E23)</f>
        <v>5958001.8799999999</v>
      </c>
      <c r="F12" s="16">
        <f>E12/D12*100</f>
        <v>40.232847225973742</v>
      </c>
    </row>
    <row r="13" spans="1:6" ht="36" customHeight="1" x14ac:dyDescent="0.25">
      <c r="A13" s="4" t="s">
        <v>4</v>
      </c>
      <c r="B13" s="39" t="s">
        <v>5</v>
      </c>
      <c r="C13" s="40"/>
      <c r="D13" s="9">
        <v>5323300</v>
      </c>
      <c r="E13" s="20">
        <v>2665944.5499999998</v>
      </c>
      <c r="F13" s="16">
        <f t="shared" ref="F13:F30" si="0">E13/D13*100</f>
        <v>50.080674581556551</v>
      </c>
    </row>
    <row r="14" spans="1:6" ht="253.5" customHeight="1" x14ac:dyDescent="0.25">
      <c r="A14" s="4" t="s">
        <v>15</v>
      </c>
      <c r="B14" s="39" t="s">
        <v>37</v>
      </c>
      <c r="C14" s="40"/>
      <c r="D14" s="9">
        <v>3664200</v>
      </c>
      <c r="E14" s="20">
        <v>1762958.94</v>
      </c>
      <c r="F14" s="16">
        <f t="shared" si="0"/>
        <v>48.113065334861631</v>
      </c>
    </row>
    <row r="15" spans="1:6" ht="37.5" customHeight="1" x14ac:dyDescent="0.25">
      <c r="A15" s="4" t="s">
        <v>6</v>
      </c>
      <c r="B15" s="39" t="s">
        <v>45</v>
      </c>
      <c r="C15" s="40"/>
      <c r="D15" s="9">
        <v>477500</v>
      </c>
      <c r="E15" s="20">
        <v>405839.5</v>
      </c>
      <c r="F15" s="16">
        <f t="shared" si="0"/>
        <v>84.992565445026173</v>
      </c>
    </row>
    <row r="16" spans="1:6" ht="98.25" customHeight="1" x14ac:dyDescent="0.25">
      <c r="A16" s="4" t="s">
        <v>7</v>
      </c>
      <c r="B16" s="39" t="s">
        <v>26</v>
      </c>
      <c r="C16" s="40"/>
      <c r="D16" s="9">
        <v>350000</v>
      </c>
      <c r="E16" s="20">
        <v>21160.5</v>
      </c>
      <c r="F16" s="16">
        <f t="shared" si="0"/>
        <v>6.0458571428571428</v>
      </c>
    </row>
    <row r="17" spans="1:7" ht="81" customHeight="1" x14ac:dyDescent="0.25">
      <c r="A17" s="4" t="s">
        <v>8</v>
      </c>
      <c r="B17" s="39" t="s">
        <v>27</v>
      </c>
      <c r="C17" s="40"/>
      <c r="D17" s="9">
        <v>1530000</v>
      </c>
      <c r="E17" s="20">
        <v>842002</v>
      </c>
      <c r="F17" s="16">
        <f t="shared" si="0"/>
        <v>55.032810457516334</v>
      </c>
    </row>
    <row r="18" spans="1:7" ht="94.5" customHeight="1" x14ac:dyDescent="0.25">
      <c r="A18" s="4" t="s">
        <v>9</v>
      </c>
      <c r="B18" s="39" t="s">
        <v>28</v>
      </c>
      <c r="C18" s="40"/>
      <c r="D18" s="9">
        <v>3450000</v>
      </c>
      <c r="E18" s="20">
        <v>159096.12</v>
      </c>
      <c r="F18" s="16">
        <f t="shared" si="0"/>
        <v>4.6114817391304346</v>
      </c>
    </row>
    <row r="19" spans="1:7" ht="143.25" customHeight="1" x14ac:dyDescent="0.25">
      <c r="A19" s="4" t="s">
        <v>16</v>
      </c>
      <c r="B19" s="39" t="s">
        <v>33</v>
      </c>
      <c r="C19" s="40"/>
      <c r="D19" s="9">
        <v>13800</v>
      </c>
      <c r="E19" s="20">
        <v>6933.96</v>
      </c>
      <c r="F19" s="16">
        <f t="shared" si="0"/>
        <v>50.246086956521744</v>
      </c>
    </row>
    <row r="20" spans="1:7" ht="81.75" customHeight="1" x14ac:dyDescent="0.25">
      <c r="A20" s="4" t="s">
        <v>47</v>
      </c>
      <c r="B20" s="39" t="s">
        <v>48</v>
      </c>
      <c r="C20" s="40"/>
      <c r="D20" s="9">
        <v>0</v>
      </c>
      <c r="E20" s="20">
        <v>63750</v>
      </c>
      <c r="F20" s="24" t="s">
        <v>51</v>
      </c>
    </row>
    <row r="21" spans="1:7" ht="47.25" customHeight="1" x14ac:dyDescent="0.25">
      <c r="A21" s="4" t="s">
        <v>10</v>
      </c>
      <c r="B21" s="39" t="s">
        <v>11</v>
      </c>
      <c r="C21" s="40"/>
      <c r="D21" s="9">
        <v>0</v>
      </c>
      <c r="E21" s="20">
        <v>2310</v>
      </c>
      <c r="F21" s="24" t="s">
        <v>51</v>
      </c>
    </row>
    <row r="22" spans="1:7" ht="177.75" customHeight="1" x14ac:dyDescent="0.25">
      <c r="A22" s="4" t="s">
        <v>49</v>
      </c>
      <c r="B22" s="39" t="s">
        <v>50</v>
      </c>
      <c r="C22" s="40"/>
      <c r="D22" s="9">
        <v>0</v>
      </c>
      <c r="E22" s="20">
        <v>1000</v>
      </c>
      <c r="F22" s="24" t="s">
        <v>51</v>
      </c>
    </row>
    <row r="23" spans="1:7" ht="33" customHeight="1" x14ac:dyDescent="0.25">
      <c r="A23" s="4" t="s">
        <v>38</v>
      </c>
      <c r="B23" s="25" t="s">
        <v>39</v>
      </c>
      <c r="C23" s="26"/>
      <c r="D23" s="9">
        <v>0</v>
      </c>
      <c r="E23" s="20">
        <v>27006.31</v>
      </c>
      <c r="F23" s="24" t="s">
        <v>51</v>
      </c>
    </row>
    <row r="24" spans="1:7" s="7" customFormat="1" ht="36.75" customHeight="1" x14ac:dyDescent="0.25">
      <c r="A24" s="6" t="s">
        <v>12</v>
      </c>
      <c r="B24" s="43" t="s">
        <v>13</v>
      </c>
      <c r="C24" s="44"/>
      <c r="D24" s="10">
        <f>SUM(D25:D29)</f>
        <v>11978500</v>
      </c>
      <c r="E24" s="18">
        <f>SUM(E25:E29)</f>
        <v>6818440.2000000002</v>
      </c>
      <c r="F24" s="15">
        <f t="shared" si="0"/>
        <v>56.922320824811123</v>
      </c>
    </row>
    <row r="25" spans="1:7" ht="33.75" customHeight="1" x14ac:dyDescent="0.25">
      <c r="A25" s="5" t="s">
        <v>30</v>
      </c>
      <c r="B25" s="29" t="s">
        <v>29</v>
      </c>
      <c r="C25" s="30"/>
      <c r="D25" s="9">
        <v>10555900</v>
      </c>
      <c r="E25" s="20">
        <v>5676700</v>
      </c>
      <c r="F25" s="16">
        <f t="shared" si="0"/>
        <v>53.777508312886638</v>
      </c>
      <c r="G25" s="17"/>
    </row>
    <row r="26" spans="1:7" ht="33.75" customHeight="1" x14ac:dyDescent="0.25">
      <c r="A26" s="5" t="s">
        <v>21</v>
      </c>
      <c r="B26" s="29" t="s">
        <v>22</v>
      </c>
      <c r="C26" s="30"/>
      <c r="D26" s="9">
        <v>979600</v>
      </c>
      <c r="E26" s="20">
        <v>969670.2</v>
      </c>
      <c r="F26" s="16">
        <f t="shared" si="0"/>
        <v>98.986341363821964</v>
      </c>
      <c r="G26" s="17"/>
    </row>
    <row r="27" spans="1:7" ht="51" customHeight="1" x14ac:dyDescent="0.25">
      <c r="A27" s="4" t="s">
        <v>17</v>
      </c>
      <c r="B27" s="39" t="s">
        <v>31</v>
      </c>
      <c r="C27" s="40"/>
      <c r="D27" s="9">
        <v>358500</v>
      </c>
      <c r="E27" s="20">
        <v>136383.66</v>
      </c>
      <c r="F27" s="15">
        <f t="shared" si="0"/>
        <v>38.042861924686193</v>
      </c>
    </row>
    <row r="28" spans="1:7" ht="33.75" customHeight="1" x14ac:dyDescent="0.25">
      <c r="A28" s="4" t="s">
        <v>19</v>
      </c>
      <c r="B28" s="39" t="s">
        <v>18</v>
      </c>
      <c r="C28" s="40"/>
      <c r="D28" s="9">
        <v>34500</v>
      </c>
      <c r="E28" s="21">
        <v>34500</v>
      </c>
      <c r="F28" s="15">
        <f t="shared" si="0"/>
        <v>100</v>
      </c>
    </row>
    <row r="29" spans="1:7" ht="50.25" customHeight="1" x14ac:dyDescent="0.25">
      <c r="A29" s="4" t="s">
        <v>32</v>
      </c>
      <c r="B29" s="27" t="s">
        <v>20</v>
      </c>
      <c r="C29" s="28"/>
      <c r="D29" s="9">
        <v>50000</v>
      </c>
      <c r="E29" s="22">
        <v>1186.3399999999999</v>
      </c>
      <c r="F29" s="15">
        <f t="shared" si="0"/>
        <v>2.3726799999999999</v>
      </c>
    </row>
    <row r="30" spans="1:7" ht="18.75" customHeight="1" x14ac:dyDescent="0.25">
      <c r="A30" s="4"/>
      <c r="B30" s="43" t="s">
        <v>14</v>
      </c>
      <c r="C30" s="44"/>
      <c r="D30" s="10">
        <f>D12+D24</f>
        <v>26787300</v>
      </c>
      <c r="E30" s="18">
        <f>E12+E24</f>
        <v>12776442.08</v>
      </c>
      <c r="F30" s="16">
        <f t="shared" si="0"/>
        <v>47.695893501771366</v>
      </c>
    </row>
    <row r="31" spans="1:7" ht="18.75" x14ac:dyDescent="0.25">
      <c r="A31" s="3"/>
    </row>
    <row r="32" spans="1:7" ht="18.75" x14ac:dyDescent="0.25">
      <c r="A32" s="3"/>
    </row>
    <row r="33" spans="1:6" ht="21" customHeight="1" x14ac:dyDescent="0.25">
      <c r="A33" s="41" t="s">
        <v>24</v>
      </c>
      <c r="B33" s="41"/>
      <c r="C33" s="41"/>
      <c r="D33" s="41"/>
    </row>
    <row r="34" spans="1:6" ht="20.25" customHeight="1" x14ac:dyDescent="0.3">
      <c r="A34" s="41" t="s">
        <v>25</v>
      </c>
      <c r="B34" s="41"/>
      <c r="C34" s="41"/>
      <c r="D34" s="42" t="s">
        <v>23</v>
      </c>
      <c r="E34" s="42"/>
      <c r="F34" s="42"/>
    </row>
    <row r="35" spans="1:6" x14ac:dyDescent="0.25">
      <c r="D35" s="11"/>
    </row>
  </sheetData>
  <mergeCells count="30">
    <mergeCell ref="A33:D33"/>
    <mergeCell ref="D34:F34"/>
    <mergeCell ref="B13:C13"/>
    <mergeCell ref="B14:C14"/>
    <mergeCell ref="B15:C15"/>
    <mergeCell ref="A34:C34"/>
    <mergeCell ref="B16:C16"/>
    <mergeCell ref="B17:C17"/>
    <mergeCell ref="B18:C18"/>
    <mergeCell ref="B19:C19"/>
    <mergeCell ref="B21:C21"/>
    <mergeCell ref="B24:C24"/>
    <mergeCell ref="B27:C27"/>
    <mergeCell ref="B28:C28"/>
    <mergeCell ref="B30:C30"/>
    <mergeCell ref="B25:C25"/>
    <mergeCell ref="B23:C23"/>
    <mergeCell ref="B29:C29"/>
    <mergeCell ref="B26:C26"/>
    <mergeCell ref="C1:F1"/>
    <mergeCell ref="C2:F2"/>
    <mergeCell ref="C3:F3"/>
    <mergeCell ref="C4:F4"/>
    <mergeCell ref="B12:C12"/>
    <mergeCell ref="B11:C11"/>
    <mergeCell ref="A7:F7"/>
    <mergeCell ref="A8:F8"/>
    <mergeCell ref="A9:F9"/>
    <mergeCell ref="B20:C20"/>
    <mergeCell ref="B22:C22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obshi-otdel</cp:lastModifiedBy>
  <cp:lastPrinted>2024-07-05T09:02:40Z</cp:lastPrinted>
  <dcterms:created xsi:type="dcterms:W3CDTF">2017-11-13T10:20:11Z</dcterms:created>
  <dcterms:modified xsi:type="dcterms:W3CDTF">2024-07-19T07:18:38Z</dcterms:modified>
</cp:coreProperties>
</file>