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БЛАГОДАРКА\СЕССИИ\СЕССИИ 24 г\2. Решение от 19.02.24\"/>
    </mc:Choice>
  </mc:AlternateContent>
  <xr:revisionPtr revIDLastSave="0" documentId="13_ncr:1_{09661311-BDB3-4CE2-9865-8D0DD8EC3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Лист1!$A$1:$F$56</definedName>
  </definedNames>
  <calcPr calcId="181029"/>
</workbook>
</file>

<file path=xl/calcChain.xml><?xml version="1.0" encoding="utf-8"?>
<calcChain xmlns="http://schemas.openxmlformats.org/spreadsheetml/2006/main">
  <c r="F39" i="1" l="1"/>
  <c r="F35" i="1"/>
  <c r="F29" i="1"/>
  <c r="F26" i="1"/>
  <c r="F17" i="1"/>
  <c r="F52" i="1" l="1"/>
  <c r="F45" i="1"/>
  <c r="F50" i="1"/>
  <c r="F48" i="1"/>
  <c r="F43" i="1"/>
  <c r="F41" i="1"/>
  <c r="F24" i="1"/>
</calcChain>
</file>

<file path=xl/sharedStrings.xml><?xml version="1.0" encoding="utf-8"?>
<sst xmlns="http://schemas.openxmlformats.org/spreadsheetml/2006/main" count="117" uniqueCount="67">
  <si>
    <t>№</t>
  </si>
  <si>
    <t>Наименование</t>
  </si>
  <si>
    <t>раздел</t>
  </si>
  <si>
    <t>подразд.</t>
  </si>
  <si>
    <t>Сумма, руб.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</si>
  <si>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</si>
  <si>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</si>
  <si>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</si>
  <si>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</si>
  <si>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</si>
  <si>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</si>
  <si>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</si>
  <si>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</si>
  <si>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</si>
  <si>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</si>
  <si>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</si>
  <si>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</si>
  <si>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</si>
  <si>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</si>
  <si>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</si>
  <si>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</si>
  <si>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</si>
  <si>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</si>
  <si>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</si>
  <si>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</si>
  <si>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</si>
  <si>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</si>
  <si>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</si>
  <si>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</si>
  <si>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</si>
  <si>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</si>
  <si>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</si>
  <si>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</si>
  <si>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</si>
  <si>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</si>
  <si>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</si>
  <si>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</si>
  <si>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</si>
  <si>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</si>
  <si>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 xml:space="preserve">Распределение бюджетных ассигнований по разделам и подразделам </t>
  </si>
  <si>
    <t xml:space="preserve">классификации расходов бюджетов 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</si>
  <si>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</si>
  <si>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</si>
  <si>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</si>
  <si>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</si>
  <si>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</si>
  <si>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</si>
  <si>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</si>
  <si>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Е.Н. Иванищенко</t>
  </si>
  <si>
    <t xml:space="preserve">Финансист администрации Благодарненского </t>
  </si>
  <si>
    <t>сельского поселения Отрадненского района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</si>
  <si>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</si>
  <si>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</si>
  <si>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</si>
  <si>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</si>
  <si>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Совета Благодарненского сельс-</t>
  </si>
  <si>
    <t>10</t>
  </si>
  <si>
    <t>Социальное обеспечение населения</t>
  </si>
  <si>
    <t>на 2024 год</t>
  </si>
  <si>
    <t>Приложение  № 3</t>
  </si>
  <si>
    <t>кого поселения Отрадненского района</t>
  </si>
  <si>
    <t>от 30.11.2023 № 310</t>
  </si>
  <si>
    <t>кого  поселения Отрадненского района</t>
  </si>
  <si>
    <t>Охрана окружающей среды</t>
  </si>
  <si>
    <t>Другие вопросы в области охраны окружающей среды</t>
  </si>
  <si>
    <t>Приложение  № 1</t>
  </si>
  <si>
    <t xml:space="preserve">от 19.02.2024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</si>
</sst>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" fontId="12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/>
    <xf numFmtId="4" fontId="1" fillId="2" borderId="1" xfId="0" applyNumberFormat="1" applyFont="1" applyFill="1" applyBorder="1"/>
    <xf numFmtId="4" fontId="6" fillId="0" borderId="0" xfId="0" applyNumberFormat="1" applyFont="1"/>
    <xf numFmtId="4" fontId="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13" fillId="0" borderId="0" xfId="0" applyFont="1"/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/>
    </xf>
    <xf numFmtId="0" fontId="8" fillId="0" borderId="3" xfId="0" applyFont="1" applyBorder="1" applyAlignment="1">
      <alignment horizontal="justify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workbookViewId="0">
      <selection activeCell="F23" sqref="F23"/>
    </sheetView>
  </sheetViews>
  <sheetFormatPr defaultRowHeight="18.75" x14ac:dyDescent="0.3"/>
  <cols>
    <col min="1" max="1" width="3.85546875" style="1" customWidth="1"/>
    <col min="2" max="2" width="26.42578125" style="26" customWidth="1"/>
    <col min="3" max="3" width="19.5703125" style="2" customWidth="1"/>
    <col min="4" max="4" width="8" style="6" customWidth="1"/>
    <col min="5" max="5" width="9" style="6" customWidth="1"/>
    <col min="6" max="6" width="17.85546875" style="2" customWidth="1"/>
    <col min="7" max="13" width="9.140625" style="1"/>
  </cols>
  <sheetData>
    <row r="1" spans="1:13" ht="18.75" customHeight="1" x14ac:dyDescent="0.25">
      <c r="A1" s="20"/>
      <c r="B1" s="20"/>
      <c r="C1" s="65" t="s">
        <v>65</v>
      </c>
      <c r="D1" s="65"/>
      <c r="E1" s="65"/>
      <c r="F1" s="65"/>
      <c r="G1"/>
      <c r="H1"/>
      <c r="I1"/>
      <c r="J1"/>
      <c r="K1"/>
      <c r="L1"/>
      <c r="M1"/>
    </row>
    <row r="2" spans="1:13" x14ac:dyDescent="0.25">
      <c r="A2" s="20"/>
      <c r="B2" s="20"/>
      <c r="C2" s="66" t="s">
        <v>55</v>
      </c>
      <c r="D2" s="66"/>
      <c r="E2" s="66"/>
      <c r="F2" s="66"/>
      <c r="G2"/>
      <c r="H2"/>
      <c r="I2"/>
      <c r="J2"/>
      <c r="K2"/>
      <c r="L2"/>
      <c r="M2"/>
    </row>
    <row r="3" spans="1:13" ht="18.75" customHeight="1" x14ac:dyDescent="0.25">
      <c r="A3" s="20"/>
      <c r="B3" s="20"/>
      <c r="C3" s="65" t="s">
        <v>62</v>
      </c>
      <c r="D3" s="65"/>
      <c r="E3" s="65"/>
      <c r="F3" s="65"/>
      <c r="G3"/>
      <c r="H3"/>
      <c r="I3"/>
      <c r="J3"/>
      <c r="K3"/>
      <c r="L3"/>
      <c r="M3"/>
    </row>
    <row r="4" spans="1:13" ht="18.75" customHeight="1" x14ac:dyDescent="0.25">
      <c r="A4" s="20"/>
      <c r="B4" s="20"/>
      <c r="C4" s="65" t="s">
        <v>66</v>
      </c>
      <c r="D4" s="65"/>
      <c r="E4" s="65"/>
      <c r="F4" s="65"/>
      <c r="G4"/>
      <c r="H4"/>
      <c r="I4"/>
      <c r="J4"/>
      <c r="K4"/>
      <c r="L4"/>
      <c r="M4"/>
    </row>
    <row r="5" spans="1:13" ht="18.75" customHeight="1" x14ac:dyDescent="0.25">
      <c r="A5" s="20"/>
      <c r="B5" s="20"/>
      <c r="C5" s="21"/>
      <c r="D5" s="21"/>
      <c r="E5" s="21"/>
      <c r="F5" s="21"/>
      <c r="G5"/>
      <c r="H5"/>
      <c r="I5"/>
      <c r="J5"/>
      <c r="K5"/>
      <c r="L5"/>
      <c r="M5"/>
    </row>
    <row r="6" spans="1:13" ht="18.75" customHeight="1" x14ac:dyDescent="0.25">
      <c r="A6" s="20"/>
      <c r="B6" s="24"/>
      <c r="C6" s="65" t="s">
        <v>59</v>
      </c>
      <c r="D6" s="65"/>
      <c r="E6" s="65"/>
      <c r="F6" s="65"/>
      <c r="G6"/>
      <c r="H6"/>
      <c r="I6"/>
      <c r="J6"/>
      <c r="K6"/>
      <c r="L6"/>
      <c r="M6"/>
    </row>
    <row r="7" spans="1:13" x14ac:dyDescent="0.25">
      <c r="A7" s="20"/>
      <c r="B7" s="24"/>
      <c r="C7" s="66" t="s">
        <v>55</v>
      </c>
      <c r="D7" s="66"/>
      <c r="E7" s="66"/>
      <c r="F7" s="66"/>
      <c r="G7"/>
      <c r="H7"/>
      <c r="I7"/>
      <c r="J7"/>
      <c r="K7"/>
      <c r="L7"/>
      <c r="M7"/>
    </row>
    <row r="8" spans="1:13" ht="18.75" customHeight="1" x14ac:dyDescent="0.25">
      <c r="A8" s="20"/>
      <c r="B8" s="24"/>
      <c r="C8" s="65" t="s">
        <v>60</v>
      </c>
      <c r="D8" s="65"/>
      <c r="E8" s="65"/>
      <c r="F8" s="65"/>
      <c r="G8"/>
      <c r="H8"/>
      <c r="I8"/>
      <c r="J8"/>
      <c r="K8"/>
      <c r="L8"/>
      <c r="M8"/>
    </row>
    <row r="9" spans="1:13" ht="18.75" customHeight="1" x14ac:dyDescent="0.25">
      <c r="A9" s="20"/>
      <c r="B9" s="24"/>
      <c r="C9" s="65" t="s">
        <v>61</v>
      </c>
      <c r="D9" s="65"/>
      <c r="E9" s="65"/>
      <c r="F9" s="65"/>
      <c r="G9"/>
      <c r="H9"/>
      <c r="I9"/>
      <c r="J9"/>
      <c r="K9"/>
      <c r="L9"/>
      <c r="M9"/>
    </row>
    <row r="10" spans="1:13" s="23" customFormat="1" x14ac:dyDescent="0.25">
      <c r="A10" s="22"/>
      <c r="B10" s="25"/>
      <c r="C10" s="21"/>
      <c r="D10" s="21"/>
    </row>
    <row r="12" spans="1:13" x14ac:dyDescent="0.3">
      <c r="A12" s="56" t="s">
        <v>39</v>
      </c>
      <c r="B12" s="56"/>
      <c r="C12" s="56"/>
      <c r="D12" s="56"/>
      <c r="E12" s="56"/>
      <c r="F12" s="56"/>
    </row>
    <row r="13" spans="1:13" x14ac:dyDescent="0.3">
      <c r="A13" s="56" t="s">
        <v>40</v>
      </c>
      <c r="B13" s="56"/>
      <c r="C13" s="56"/>
      <c r="D13" s="56"/>
      <c r="E13" s="56"/>
      <c r="F13" s="56"/>
    </row>
    <row r="14" spans="1:13" x14ac:dyDescent="0.3">
      <c r="A14" s="56" t="s">
        <v>58</v>
      </c>
      <c r="B14" s="56"/>
      <c r="C14" s="56"/>
      <c r="D14" s="56"/>
      <c r="E14" s="56"/>
      <c r="F14" s="56"/>
    </row>
    <row r="16" spans="1:13" s="17" customFormat="1" ht="24" customHeight="1" x14ac:dyDescent="0.25">
      <c r="A16" s="3" t="s">
        <v>0</v>
      </c>
      <c r="B16" s="42" t="s">
        <v>1</v>
      </c>
      <c r="C16" s="43"/>
      <c r="D16" s="15" t="s">
        <v>2</v>
      </c>
      <c r="E16" s="15" t="s">
        <v>3</v>
      </c>
      <c r="F16" s="29" t="s">
        <v>4</v>
      </c>
      <c r="G16" s="2"/>
      <c r="H16" s="2"/>
      <c r="I16" s="2"/>
      <c r="J16" s="2"/>
      <c r="K16" s="2"/>
      <c r="L16" s="2"/>
      <c r="M16" s="2"/>
    </row>
    <row r="17" spans="1:13" s="38" customFormat="1" ht="27.75" customHeight="1" x14ac:dyDescent="0.25">
      <c r="A17" s="34" t="s">
        <v>5</v>
      </c>
      <c r="B17" s="57" t="s">
        <v>6</v>
      </c>
      <c r="C17" s="58"/>
      <c r="D17" s="35" t="s">
        <v>29</v>
      </c>
      <c r="E17" s="35" t="s">
        <v>30</v>
      </c>
      <c r="F17" s="36">
        <f>SUM(F18:F23)</f>
        <v>8546024</v>
      </c>
      <c r="G17" s="37"/>
      <c r="H17" s="37"/>
      <c r="I17" s="37"/>
      <c r="J17" s="37"/>
      <c r="K17" s="37"/>
      <c r="L17" s="37"/>
      <c r="M17" s="37"/>
    </row>
    <row r="18" spans="1:13" ht="50.25" customHeight="1" x14ac:dyDescent="0.3">
      <c r="A18" s="3"/>
      <c r="B18" s="42" t="s">
        <v>51</v>
      </c>
      <c r="C18" s="43"/>
      <c r="D18" s="5" t="s">
        <v>29</v>
      </c>
      <c r="E18" s="5" t="s">
        <v>31</v>
      </c>
      <c r="F18" s="31">
        <v>790481</v>
      </c>
    </row>
    <row r="19" spans="1:13" ht="65.25" customHeight="1" x14ac:dyDescent="0.3">
      <c r="A19" s="3"/>
      <c r="B19" s="42" t="s">
        <v>52</v>
      </c>
      <c r="C19" s="43"/>
      <c r="D19" s="5" t="s">
        <v>29</v>
      </c>
      <c r="E19" s="5" t="s">
        <v>32</v>
      </c>
      <c r="F19" s="31">
        <v>5834223</v>
      </c>
    </row>
    <row r="20" spans="1:13" ht="49.5" customHeight="1" x14ac:dyDescent="0.3">
      <c r="A20" s="3"/>
      <c r="B20" s="42" t="s">
        <v>7</v>
      </c>
      <c r="C20" s="43"/>
      <c r="D20" s="5" t="s">
        <v>29</v>
      </c>
      <c r="E20" s="5" t="s">
        <v>33</v>
      </c>
      <c r="F20" s="31">
        <v>80000</v>
      </c>
    </row>
    <row r="21" spans="1:13" ht="36.75" customHeight="1" x14ac:dyDescent="0.3">
      <c r="A21" s="3"/>
      <c r="B21" s="48" t="s">
        <v>44</v>
      </c>
      <c r="C21" s="49"/>
      <c r="D21" s="5" t="s">
        <v>29</v>
      </c>
      <c r="E21" s="5" t="s">
        <v>34</v>
      </c>
      <c r="F21" s="31">
        <v>500000</v>
      </c>
    </row>
    <row r="22" spans="1:13" x14ac:dyDescent="0.3">
      <c r="A22" s="3"/>
      <c r="B22" s="42" t="s">
        <v>8</v>
      </c>
      <c r="C22" s="43"/>
      <c r="D22" s="5" t="s">
        <v>29</v>
      </c>
      <c r="E22" s="5">
        <v>11</v>
      </c>
      <c r="F22" s="31">
        <v>50000</v>
      </c>
    </row>
    <row r="23" spans="1:13" ht="18" customHeight="1" x14ac:dyDescent="0.3">
      <c r="A23" s="3"/>
      <c r="B23" s="42" t="s">
        <v>9</v>
      </c>
      <c r="C23" s="43"/>
      <c r="D23" s="5" t="s">
        <v>29</v>
      </c>
      <c r="E23" s="5">
        <v>13</v>
      </c>
      <c r="F23" s="27">
        <v>1291320</v>
      </c>
    </row>
    <row r="24" spans="1:13" s="19" customFormat="1" ht="18" customHeight="1" x14ac:dyDescent="0.3">
      <c r="A24" s="10">
        <v>2</v>
      </c>
      <c r="B24" s="52" t="s">
        <v>41</v>
      </c>
      <c r="C24" s="53"/>
      <c r="D24" s="11" t="s">
        <v>31</v>
      </c>
      <c r="E24" s="11" t="s">
        <v>30</v>
      </c>
      <c r="F24" s="30">
        <f>F25</f>
        <v>354700</v>
      </c>
      <c r="G24" s="18"/>
      <c r="H24" s="18"/>
      <c r="I24" s="18"/>
      <c r="J24" s="18"/>
      <c r="K24" s="18"/>
      <c r="L24" s="18"/>
      <c r="M24" s="18"/>
    </row>
    <row r="25" spans="1:13" ht="18" customHeight="1" x14ac:dyDescent="0.3">
      <c r="A25" s="3"/>
      <c r="B25" s="61" t="s">
        <v>42</v>
      </c>
      <c r="C25" s="62"/>
      <c r="D25" s="5" t="s">
        <v>31</v>
      </c>
      <c r="E25" s="5" t="s">
        <v>35</v>
      </c>
      <c r="F25" s="31">
        <v>354700</v>
      </c>
    </row>
    <row r="26" spans="1:13" s="19" customFormat="1" ht="33" customHeight="1" x14ac:dyDescent="0.3">
      <c r="A26" s="10">
        <v>3</v>
      </c>
      <c r="B26" s="44" t="s">
        <v>10</v>
      </c>
      <c r="C26" s="45"/>
      <c r="D26" s="11" t="s">
        <v>35</v>
      </c>
      <c r="E26" s="11" t="s">
        <v>30</v>
      </c>
      <c r="F26" s="30">
        <f>SUM(F27:F28)</f>
        <v>46500</v>
      </c>
      <c r="G26" s="18"/>
      <c r="H26" s="18"/>
      <c r="I26" s="18"/>
      <c r="J26" s="18"/>
      <c r="K26" s="18"/>
      <c r="L26" s="18"/>
      <c r="M26" s="18"/>
    </row>
    <row r="27" spans="1:13" ht="50.25" customHeight="1" x14ac:dyDescent="0.3">
      <c r="A27" s="4"/>
      <c r="B27" s="42" t="s">
        <v>53</v>
      </c>
      <c r="C27" s="43"/>
      <c r="D27" s="16" t="s">
        <v>35</v>
      </c>
      <c r="E27" s="16">
        <v>10</v>
      </c>
      <c r="F27" s="31">
        <v>43500</v>
      </c>
    </row>
    <row r="28" spans="1:13" ht="51.75" customHeight="1" x14ac:dyDescent="0.3">
      <c r="A28" s="3"/>
      <c r="B28" s="42" t="s">
        <v>11</v>
      </c>
      <c r="C28" s="43"/>
      <c r="D28" s="5" t="s">
        <v>35</v>
      </c>
      <c r="E28" s="5">
        <v>14</v>
      </c>
      <c r="F28" s="31">
        <v>3000</v>
      </c>
    </row>
    <row r="29" spans="1:13" ht="18" customHeight="1" x14ac:dyDescent="0.3">
      <c r="A29" s="10">
        <v>4</v>
      </c>
      <c r="B29" s="44" t="s">
        <v>12</v>
      </c>
      <c r="C29" s="45"/>
      <c r="D29" s="11" t="s">
        <v>32</v>
      </c>
      <c r="E29" s="11" t="s">
        <v>30</v>
      </c>
      <c r="F29" s="30">
        <f>SUM(F30:F34)</f>
        <v>3668200</v>
      </c>
    </row>
    <row r="30" spans="1:13" s="19" customFormat="1" ht="18.75" customHeight="1" x14ac:dyDescent="0.3">
      <c r="A30" s="3"/>
      <c r="B30" s="42" t="s">
        <v>13</v>
      </c>
      <c r="C30" s="59"/>
      <c r="D30" s="5" t="s">
        <v>32</v>
      </c>
      <c r="E30" s="5" t="s">
        <v>37</v>
      </c>
      <c r="F30" s="31">
        <v>500</v>
      </c>
      <c r="G30" s="18"/>
      <c r="H30" s="18"/>
      <c r="I30" s="18"/>
      <c r="J30" s="18"/>
      <c r="K30" s="18"/>
      <c r="L30" s="18"/>
      <c r="M30" s="18"/>
    </row>
    <row r="31" spans="1:13" ht="17.25" customHeight="1" x14ac:dyDescent="0.3">
      <c r="A31" s="3"/>
      <c r="B31" s="46" t="s">
        <v>14</v>
      </c>
      <c r="C31" s="60"/>
      <c r="D31" s="5" t="s">
        <v>32</v>
      </c>
      <c r="E31" s="5" t="s">
        <v>33</v>
      </c>
      <c r="F31" s="31">
        <v>1000</v>
      </c>
    </row>
    <row r="32" spans="1:13" x14ac:dyDescent="0.3">
      <c r="A32" s="3"/>
      <c r="B32" s="46" t="s">
        <v>15</v>
      </c>
      <c r="C32" s="60"/>
      <c r="D32" s="5" t="s">
        <v>32</v>
      </c>
      <c r="E32" s="5" t="s">
        <v>38</v>
      </c>
      <c r="F32" s="31">
        <v>1000</v>
      </c>
    </row>
    <row r="33" spans="1:13" ht="18.75" customHeight="1" x14ac:dyDescent="0.3">
      <c r="A33" s="3"/>
      <c r="B33" s="42" t="s">
        <v>16</v>
      </c>
      <c r="C33" s="43"/>
      <c r="D33" s="5" t="s">
        <v>32</v>
      </c>
      <c r="E33" s="5" t="s">
        <v>36</v>
      </c>
      <c r="F33" s="31">
        <v>3664200</v>
      </c>
    </row>
    <row r="34" spans="1:13" ht="18.75" customHeight="1" x14ac:dyDescent="0.3">
      <c r="A34" s="3"/>
      <c r="B34" s="46" t="s">
        <v>17</v>
      </c>
      <c r="C34" s="47"/>
      <c r="D34" s="16" t="s">
        <v>32</v>
      </c>
      <c r="E34" s="16">
        <v>12</v>
      </c>
      <c r="F34" s="31">
        <v>1500</v>
      </c>
    </row>
    <row r="35" spans="1:13" ht="17.25" customHeight="1" x14ac:dyDescent="0.3">
      <c r="A35" s="10">
        <v>5</v>
      </c>
      <c r="B35" s="44" t="s">
        <v>18</v>
      </c>
      <c r="C35" s="45"/>
      <c r="D35" s="11" t="s">
        <v>37</v>
      </c>
      <c r="E35" s="11" t="s">
        <v>30</v>
      </c>
      <c r="F35" s="30">
        <f>SUM(F36:F38)</f>
        <v>4818844.84</v>
      </c>
    </row>
    <row r="36" spans="1:13" s="19" customFormat="1" ht="16.5" customHeight="1" x14ac:dyDescent="0.3">
      <c r="A36" s="3"/>
      <c r="B36" s="42" t="s">
        <v>19</v>
      </c>
      <c r="C36" s="43"/>
      <c r="D36" s="5" t="s">
        <v>37</v>
      </c>
      <c r="E36" s="5" t="s">
        <v>31</v>
      </c>
      <c r="F36" s="31">
        <v>1724683.84</v>
      </c>
      <c r="G36" s="18"/>
      <c r="H36" s="18"/>
      <c r="I36" s="18"/>
      <c r="J36" s="18"/>
      <c r="K36" s="18"/>
      <c r="L36" s="18"/>
      <c r="M36" s="18"/>
    </row>
    <row r="37" spans="1:13" x14ac:dyDescent="0.3">
      <c r="A37" s="3"/>
      <c r="B37" s="42" t="s">
        <v>20</v>
      </c>
      <c r="C37" s="43"/>
      <c r="D37" s="5" t="s">
        <v>37</v>
      </c>
      <c r="E37" s="5" t="s">
        <v>35</v>
      </c>
      <c r="F37" s="27">
        <v>3091661</v>
      </c>
    </row>
    <row r="38" spans="1:13" ht="18.75" customHeight="1" x14ac:dyDescent="0.3">
      <c r="A38" s="3"/>
      <c r="B38" s="46" t="s">
        <v>21</v>
      </c>
      <c r="C38" s="47"/>
      <c r="D38" s="5" t="s">
        <v>37</v>
      </c>
      <c r="E38" s="5" t="s">
        <v>37</v>
      </c>
      <c r="F38" s="31">
        <v>2500</v>
      </c>
    </row>
    <row r="39" spans="1:13" s="19" customFormat="1" ht="18.75" customHeight="1" x14ac:dyDescent="0.3">
      <c r="A39" s="10">
        <v>6</v>
      </c>
      <c r="B39" s="63" t="s">
        <v>63</v>
      </c>
      <c r="C39" s="64"/>
      <c r="D39" s="11" t="s">
        <v>33</v>
      </c>
      <c r="E39" s="11" t="s">
        <v>30</v>
      </c>
      <c r="F39" s="30">
        <f>F40</f>
        <v>1000</v>
      </c>
      <c r="G39" s="18"/>
      <c r="H39" s="18"/>
      <c r="I39" s="18"/>
      <c r="J39" s="18"/>
      <c r="K39" s="18"/>
      <c r="L39" s="18"/>
      <c r="M39" s="18"/>
    </row>
    <row r="40" spans="1:13" s="41" customFormat="1" ht="35.25" customHeight="1" x14ac:dyDescent="0.3">
      <c r="A40" s="39"/>
      <c r="B40" s="48" t="s">
        <v>64</v>
      </c>
      <c r="C40" s="49"/>
      <c r="D40" s="5" t="s">
        <v>33</v>
      </c>
      <c r="E40" s="5" t="s">
        <v>37</v>
      </c>
      <c r="F40" s="31">
        <v>1000</v>
      </c>
      <c r="G40" s="40"/>
      <c r="H40" s="40"/>
      <c r="I40" s="40"/>
      <c r="J40" s="40"/>
      <c r="K40" s="40"/>
      <c r="L40" s="40"/>
      <c r="M40" s="40"/>
    </row>
    <row r="41" spans="1:13" ht="21.75" customHeight="1" x14ac:dyDescent="0.3">
      <c r="A41" s="10">
        <v>7</v>
      </c>
      <c r="B41" s="44" t="s">
        <v>22</v>
      </c>
      <c r="C41" s="45"/>
      <c r="D41" s="11" t="s">
        <v>34</v>
      </c>
      <c r="E41" s="11" t="s">
        <v>30</v>
      </c>
      <c r="F41" s="30">
        <f>F42</f>
        <v>160000</v>
      </c>
    </row>
    <row r="42" spans="1:13" s="19" customFormat="1" x14ac:dyDescent="0.3">
      <c r="A42" s="3"/>
      <c r="B42" s="42" t="s">
        <v>54</v>
      </c>
      <c r="C42" s="43"/>
      <c r="D42" s="5" t="s">
        <v>34</v>
      </c>
      <c r="E42" s="5" t="s">
        <v>34</v>
      </c>
      <c r="F42" s="31">
        <v>160000</v>
      </c>
      <c r="G42" s="18"/>
      <c r="H42" s="18"/>
      <c r="I42" s="18"/>
      <c r="J42" s="18"/>
      <c r="K42" s="18"/>
      <c r="L42" s="18"/>
      <c r="M42" s="18"/>
    </row>
    <row r="43" spans="1:13" ht="17.25" customHeight="1" x14ac:dyDescent="0.3">
      <c r="A43" s="10">
        <v>8</v>
      </c>
      <c r="B43" s="44" t="s">
        <v>23</v>
      </c>
      <c r="C43" s="45"/>
      <c r="D43" s="11" t="s">
        <v>38</v>
      </c>
      <c r="E43" s="11" t="s">
        <v>30</v>
      </c>
      <c r="F43" s="30">
        <f>F44</f>
        <v>9507815</v>
      </c>
    </row>
    <row r="44" spans="1:13" s="19" customFormat="1" ht="18" customHeight="1" x14ac:dyDescent="0.3">
      <c r="A44" s="3"/>
      <c r="B44" s="42" t="s">
        <v>24</v>
      </c>
      <c r="C44" s="43"/>
      <c r="D44" s="5" t="s">
        <v>38</v>
      </c>
      <c r="E44" s="5" t="s">
        <v>29</v>
      </c>
      <c r="F44" s="31">
        <v>9507815</v>
      </c>
      <c r="G44" s="18"/>
      <c r="H44" s="18"/>
      <c r="I44" s="18"/>
      <c r="J44" s="18"/>
      <c r="K44" s="18"/>
      <c r="L44" s="18"/>
      <c r="M44" s="18"/>
    </row>
    <row r="45" spans="1:13" x14ac:dyDescent="0.3">
      <c r="A45" s="10">
        <v>9</v>
      </c>
      <c r="B45" s="44" t="s">
        <v>25</v>
      </c>
      <c r="C45" s="45"/>
      <c r="D45" s="11">
        <v>10</v>
      </c>
      <c r="E45" s="11" t="s">
        <v>30</v>
      </c>
      <c r="F45" s="30">
        <f>SUM(F46:F47)</f>
        <v>260000</v>
      </c>
    </row>
    <row r="46" spans="1:13" s="19" customFormat="1" x14ac:dyDescent="0.3">
      <c r="A46" s="3"/>
      <c r="B46" s="42" t="s">
        <v>43</v>
      </c>
      <c r="C46" s="43"/>
      <c r="D46" s="5">
        <v>10</v>
      </c>
      <c r="E46" s="5" t="s">
        <v>29</v>
      </c>
      <c r="F46" s="31">
        <v>260000</v>
      </c>
      <c r="G46" s="18"/>
      <c r="H46" s="18"/>
      <c r="I46" s="18"/>
      <c r="J46" s="18"/>
      <c r="K46" s="18"/>
      <c r="L46" s="18"/>
      <c r="M46" s="18"/>
    </row>
    <row r="47" spans="1:13" s="19" customFormat="1" hidden="1" x14ac:dyDescent="0.3">
      <c r="A47" s="3"/>
      <c r="B47" s="48" t="s">
        <v>57</v>
      </c>
      <c r="C47" s="49"/>
      <c r="D47" s="5" t="s">
        <v>56</v>
      </c>
      <c r="E47" s="5" t="s">
        <v>35</v>
      </c>
      <c r="F47" s="31">
        <v>0</v>
      </c>
      <c r="G47" s="18"/>
      <c r="H47" s="18"/>
      <c r="I47" s="18"/>
      <c r="J47" s="18"/>
      <c r="K47" s="18"/>
      <c r="L47" s="18"/>
      <c r="M47" s="18"/>
    </row>
    <row r="48" spans="1:13" ht="18" customHeight="1" x14ac:dyDescent="0.3">
      <c r="A48" s="10">
        <v>10</v>
      </c>
      <c r="B48" s="44" t="s">
        <v>26</v>
      </c>
      <c r="C48" s="45"/>
      <c r="D48" s="11">
        <v>11</v>
      </c>
      <c r="E48" s="11" t="s">
        <v>30</v>
      </c>
      <c r="F48" s="30">
        <f>F49</f>
        <v>200000</v>
      </c>
    </row>
    <row r="49" spans="1:13" s="19" customFormat="1" ht="16.5" customHeight="1" x14ac:dyDescent="0.3">
      <c r="A49" s="3"/>
      <c r="B49" s="42" t="s">
        <v>27</v>
      </c>
      <c r="C49" s="43"/>
      <c r="D49" s="5">
        <v>11</v>
      </c>
      <c r="E49" s="5" t="s">
        <v>29</v>
      </c>
      <c r="F49" s="31">
        <v>200000</v>
      </c>
      <c r="G49" s="18"/>
      <c r="H49" s="18"/>
      <c r="I49" s="18"/>
      <c r="J49" s="18"/>
      <c r="K49" s="18"/>
      <c r="L49" s="18"/>
      <c r="M49" s="18"/>
    </row>
    <row r="50" spans="1:13" ht="18.75" hidden="1" customHeight="1" x14ac:dyDescent="0.3">
      <c r="A50" s="10">
        <v>10</v>
      </c>
      <c r="B50" s="52" t="s">
        <v>46</v>
      </c>
      <c r="C50" s="53"/>
      <c r="D50" s="11" t="s">
        <v>45</v>
      </c>
      <c r="E50" s="11" t="s">
        <v>30</v>
      </c>
      <c r="F50" s="30">
        <f>F51</f>
        <v>0</v>
      </c>
    </row>
    <row r="51" spans="1:13" s="19" customFormat="1" ht="33" hidden="1" customHeight="1" x14ac:dyDescent="0.3">
      <c r="A51" s="3"/>
      <c r="B51" s="48" t="s">
        <v>47</v>
      </c>
      <c r="C51" s="49"/>
      <c r="D51" s="5" t="s">
        <v>45</v>
      </c>
      <c r="E51" s="5" t="s">
        <v>29</v>
      </c>
      <c r="F51" s="31">
        <v>0</v>
      </c>
      <c r="G51" s="18"/>
      <c r="H51" s="18"/>
      <c r="I51" s="18"/>
      <c r="J51" s="18"/>
      <c r="K51" s="18"/>
      <c r="L51" s="18"/>
      <c r="M51" s="18"/>
    </row>
    <row r="52" spans="1:13" ht="21" customHeight="1" x14ac:dyDescent="0.3">
      <c r="A52" s="3"/>
      <c r="B52" s="52" t="s">
        <v>28</v>
      </c>
      <c r="C52" s="53"/>
      <c r="D52" s="5"/>
      <c r="E52" s="5"/>
      <c r="F52" s="30">
        <f>F17+F24+F26+F29+F35+F39+F41+F43+F45+F48+F50</f>
        <v>27563083.84</v>
      </c>
    </row>
    <row r="53" spans="1:13" x14ac:dyDescent="0.3">
      <c r="A53" s="7"/>
      <c r="B53" s="54"/>
      <c r="C53" s="54"/>
      <c r="D53" s="9"/>
      <c r="E53" s="9"/>
      <c r="F53" s="32"/>
    </row>
    <row r="54" spans="1:13" x14ac:dyDescent="0.3">
      <c r="A54" s="7"/>
      <c r="B54" s="8"/>
      <c r="C54" s="8"/>
      <c r="D54" s="9"/>
      <c r="E54" s="9"/>
      <c r="F54" s="33"/>
    </row>
    <row r="55" spans="1:13" x14ac:dyDescent="0.3">
      <c r="A55" s="51" t="s">
        <v>49</v>
      </c>
      <c r="B55" s="51"/>
      <c r="C55" s="51"/>
      <c r="D55" s="51"/>
    </row>
    <row r="56" spans="1:13" s="13" customFormat="1" ht="18.75" customHeight="1" x14ac:dyDescent="0.3">
      <c r="A56" s="55" t="s">
        <v>50</v>
      </c>
      <c r="B56" s="55"/>
      <c r="C56" s="55"/>
      <c r="D56" s="55"/>
      <c r="E56" s="14"/>
      <c r="F56" s="28" t="s">
        <v>48</v>
      </c>
      <c r="G56" s="12"/>
      <c r="H56" s="12"/>
      <c r="I56" s="12"/>
      <c r="J56" s="12"/>
      <c r="K56" s="12"/>
      <c r="L56" s="12"/>
      <c r="M56" s="12"/>
    </row>
    <row r="57" spans="1:13" s="13" customFormat="1" ht="18.75" customHeight="1" x14ac:dyDescent="0.3">
      <c r="A57" s="51"/>
      <c r="B57" s="51"/>
      <c r="C57" s="51"/>
      <c r="D57" s="51"/>
      <c r="E57" s="50"/>
      <c r="F57" s="50"/>
      <c r="G57" s="12"/>
      <c r="H57" s="12"/>
      <c r="I57" s="12"/>
      <c r="J57" s="12"/>
      <c r="K57" s="12"/>
      <c r="L57" s="12"/>
      <c r="M57" s="12"/>
    </row>
  </sheetData>
  <mergeCells count="53">
    <mergeCell ref="C7:F7"/>
    <mergeCell ref="C8:F8"/>
    <mergeCell ref="C9:F9"/>
    <mergeCell ref="B20:C20"/>
    <mergeCell ref="B19:C19"/>
    <mergeCell ref="B18:C18"/>
    <mergeCell ref="B16:C16"/>
    <mergeCell ref="A12:F12"/>
    <mergeCell ref="A13:F13"/>
    <mergeCell ref="C1:F1"/>
    <mergeCell ref="C2:F2"/>
    <mergeCell ref="C3:F3"/>
    <mergeCell ref="C4:F4"/>
    <mergeCell ref="C6:F6"/>
    <mergeCell ref="A14:F14"/>
    <mergeCell ref="B17:C17"/>
    <mergeCell ref="B34:C34"/>
    <mergeCell ref="B22:C22"/>
    <mergeCell ref="B23:C23"/>
    <mergeCell ref="B26:C26"/>
    <mergeCell ref="B27:C27"/>
    <mergeCell ref="B28:C28"/>
    <mergeCell ref="B30:C30"/>
    <mergeCell ref="B31:C31"/>
    <mergeCell ref="B32:C32"/>
    <mergeCell ref="B33:C33"/>
    <mergeCell ref="B24:C24"/>
    <mergeCell ref="B25:C25"/>
    <mergeCell ref="B29:C29"/>
    <mergeCell ref="B21:C21"/>
    <mergeCell ref="E57:F57"/>
    <mergeCell ref="A57:D57"/>
    <mergeCell ref="B49:C49"/>
    <mergeCell ref="B50:C50"/>
    <mergeCell ref="B53:C53"/>
    <mergeCell ref="B51:C51"/>
    <mergeCell ref="B52:C52"/>
    <mergeCell ref="A55:D55"/>
    <mergeCell ref="A56:D56"/>
    <mergeCell ref="B46:C46"/>
    <mergeCell ref="B48:C48"/>
    <mergeCell ref="B35:C35"/>
    <mergeCell ref="B36:C36"/>
    <mergeCell ref="B37:C37"/>
    <mergeCell ref="B38:C38"/>
    <mergeCell ref="B47:C47"/>
    <mergeCell ref="B43:C43"/>
    <mergeCell ref="B44:C44"/>
    <mergeCell ref="B45:C45"/>
    <mergeCell ref="B41:C41"/>
    <mergeCell ref="B42:C42"/>
    <mergeCell ref="B39:C39"/>
    <mergeCell ref="B40:C40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2024-01-25T12:13:18Z</cp:lastPrinted>
  <dcterms:created xsi:type="dcterms:W3CDTF">2017-11-14T14:49:17Z</dcterms:created>
  <dcterms:modified xsi:type="dcterms:W3CDTF">2024-02-19T07:22:48Z</dcterms:modified>
</cp:coreProperties>
</file>